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F87" i="7"/>
  <c r="F73"/>
  <c r="F23"/>
  <c r="F12"/>
</calcChain>
</file>

<file path=xl/sharedStrings.xml><?xml version="1.0" encoding="utf-8"?>
<sst xmlns="http://schemas.openxmlformats.org/spreadsheetml/2006/main" count="130" uniqueCount="95">
  <si>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</si>
  <si>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</si>
  <si>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</si>
  <si>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</si>
  <si>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</si>
  <si>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</si>
  <si>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</si>
  <si>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</si>
  <si>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</si>
  <si>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</si>
  <si>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</si>
  <si>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</si>
  <si>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</si>
  <si>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</si>
  <si>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</si>
  <si>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</si>
  <si>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</si>
  <si>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</si>
  <si>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</si>
  <si>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</si>
  <si>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</si>
  <si>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</si>
  <si>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</si>
  <si>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</si>
  <si>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</si>
  <si>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</si>
  <si>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</si>
  <si>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</si>
  <si>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</si>
  <si>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</si>
  <si>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</si>
  <si>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</si>
  <si>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</si>
  <si>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</si>
  <si>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</si>
  <si>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</si>
  <si>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</si>
  <si>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</si>
  <si>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</si>
  <si>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</si>
  <si>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</si>
  <si>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</si>
  <si>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</si>
  <si>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</si>
  <si>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</si>
  <si>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</si>
  <si>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</si>
  <si>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</si>
  <si>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</si>
  <si>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</si>
  <si>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</si>
  <si>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</si>
  <si>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</si>
  <si>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</si>
  <si>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</si>
  <si>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</si>
  <si>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</si>
  <si>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</si>
  <si>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</si>
  <si>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</si>
  <si>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</si>
  <si>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</si>
  <si>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</si>
  <si>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</si>
  <si>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</si>
  <si>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</si>
  <si>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</si>
  <si>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</si>
  <si>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</si>
  <si>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</si>
  <si>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</si>
  <si>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</si>
  <si>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</si>
  <si>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</si>
  <si>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</si>
  <si>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</si>
  <si>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</si>
  <si>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</si>
  <si>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</si>
  <si>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</si>
  <si>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</si>
  <si>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</si>
  <si>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</si>
  <si>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</si>
  <si>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</si>
  <si>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2016</t>
  </si>
  <si>
    <t>15-16</t>
  </si>
  <si>
    <t>CRN VIC</t>
  </si>
  <si>
    <t>#46-7</t>
  </si>
  <si>
    <t>2015FORD #46-08**</t>
  </si>
  <si>
    <t>2015FORD #46-09**</t>
  </si>
  <si>
    <t>MORRISVILLE POLICE DEPARTMENT MONTHLY REPORT 2016</t>
  </si>
  <si>
    <t>*unk</t>
  </si>
  <si>
    <t>*unk - odometer broken</t>
  </si>
  <si>
    <t xml:space="preserve"> September     2016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</si>
</sst>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Protection="1"/>
    <xf numFmtId="37" fontId="27" fillId="0" borderId="0" xfId="1" applyNumberFormat="1" applyFont="1" applyAlignment="1" applyProtection="1">
      <protection locked="0"/>
    </xf>
    <xf numFmtId="0" fontId="16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012"/>
          <c:w val="0.86032028469750965"/>
          <c:h val="0.8232984293193881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1999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axId val="88452480"/>
        <c:axId val="88462464"/>
      </c:barChart>
      <c:catAx>
        <c:axId val="884524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62464"/>
        <c:crosses val="autoZero"/>
        <c:lblAlgn val="ctr"/>
        <c:lblOffset val="100"/>
        <c:tickLblSkip val="1"/>
        <c:tickMarkSkip val="1"/>
      </c:catAx>
      <c:valAx>
        <c:axId val="88462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5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21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R88" sqref="R88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10" customWidth="1"/>
    <col min="18" max="18" width="9.375" customWidth="1"/>
  </cols>
  <sheetData>
    <row r="1" spans="1:18" ht="22.15" customHeight="1">
      <c r="A1" s="119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2" customHeight="1">
      <c r="A2" s="15"/>
      <c r="B2" s="5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29"/>
      <c r="F5" s="27"/>
      <c r="G5" s="28"/>
      <c r="H5" s="44" t="s">
        <v>94</v>
      </c>
      <c r="I5" s="42"/>
      <c r="J5" s="43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3" t="s">
        <v>69</v>
      </c>
      <c r="P8" s="34"/>
      <c r="Q8" s="35"/>
      <c r="R8" s="1"/>
    </row>
    <row r="9" spans="1:18" ht="18">
      <c r="A9" s="31"/>
      <c r="B9" s="32"/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36" t="s">
        <v>53</v>
      </c>
      <c r="L9" s="36" t="s">
        <v>54</v>
      </c>
      <c r="M9" s="36" t="s">
        <v>55</v>
      </c>
      <c r="N9" s="36" t="s">
        <v>56</v>
      </c>
      <c r="O9" s="37" t="s">
        <v>85</v>
      </c>
      <c r="P9" s="38">
        <v>2015</v>
      </c>
      <c r="Q9" s="37" t="s">
        <v>86</v>
      </c>
      <c r="R9" s="110" t="s">
        <v>68</v>
      </c>
    </row>
    <row r="10" spans="1:18" s="16" customFormat="1" ht="18.75">
      <c r="A10" s="19" t="s">
        <v>43</v>
      </c>
      <c r="B10" s="19"/>
      <c r="C10" s="58">
        <v>388</v>
      </c>
      <c r="D10" s="57">
        <v>354</v>
      </c>
      <c r="E10" s="57">
        <v>367</v>
      </c>
      <c r="F10" s="58">
        <v>373</v>
      </c>
      <c r="G10" s="58">
        <v>356</v>
      </c>
      <c r="H10" s="58">
        <v>394</v>
      </c>
      <c r="I10" s="57">
        <v>467</v>
      </c>
      <c r="J10" s="58">
        <v>472</v>
      </c>
      <c r="K10" s="58">
        <v>402</v>
      </c>
      <c r="L10" s="58"/>
      <c r="M10" s="58"/>
      <c r="N10" s="58"/>
      <c r="O10" s="58">
        <v>3573</v>
      </c>
      <c r="P10" s="58">
        <v>3439</v>
      </c>
      <c r="Q10" s="58">
        <v>134</v>
      </c>
      <c r="R10" s="90">
        <v>0.04</v>
      </c>
    </row>
    <row r="11" spans="1:18" s="16" customFormat="1" ht="18.75">
      <c r="A11" s="54" t="s">
        <v>6</v>
      </c>
      <c r="B11" s="54"/>
      <c r="C11" s="60">
        <v>724</v>
      </c>
      <c r="D11" s="59">
        <v>645</v>
      </c>
      <c r="E11" s="60">
        <v>654</v>
      </c>
      <c r="F11" s="60">
        <v>702</v>
      </c>
      <c r="G11" s="60">
        <v>780</v>
      </c>
      <c r="H11" s="60">
        <v>733</v>
      </c>
      <c r="I11" s="60">
        <v>849</v>
      </c>
      <c r="J11" s="60">
        <v>1114</v>
      </c>
      <c r="K11" s="60">
        <v>930</v>
      </c>
      <c r="L11" s="60"/>
      <c r="M11" s="60"/>
      <c r="N11" s="61"/>
      <c r="O11" s="60">
        <v>7131</v>
      </c>
      <c r="P11" s="60">
        <v>7133</v>
      </c>
      <c r="Q11" s="60">
        <v>-2</v>
      </c>
      <c r="R11" s="91">
        <v>-0.01</v>
      </c>
    </row>
    <row r="12" spans="1:18" s="16" customFormat="1" ht="18.75">
      <c r="A12" s="56" t="s">
        <v>7</v>
      </c>
      <c r="B12" s="56"/>
      <c r="C12" s="62">
        <v>1112</v>
      </c>
      <c r="D12" s="62">
        <v>999</v>
      </c>
      <c r="E12" s="62">
        <v>1021</v>
      </c>
      <c r="F12" s="62">
        <f>SUM(F10:F11)</f>
        <v>1075</v>
      </c>
      <c r="G12" s="62">
        <v>1136</v>
      </c>
      <c r="H12" s="62">
        <v>1127</v>
      </c>
      <c r="I12" s="62">
        <v>1316</v>
      </c>
      <c r="J12" s="62">
        <v>1586</v>
      </c>
      <c r="K12" s="62">
        <v>1332</v>
      </c>
      <c r="L12" s="62"/>
      <c r="M12" s="62"/>
      <c r="N12" s="62"/>
      <c r="O12" s="62">
        <v>10704</v>
      </c>
      <c r="P12" s="62">
        <v>10572</v>
      </c>
      <c r="Q12" s="63">
        <v>132</v>
      </c>
      <c r="R12" s="92">
        <v>0.01</v>
      </c>
    </row>
    <row r="13" spans="1:18" s="16" customFormat="1" ht="16.149999999999999" customHeight="1">
      <c r="A13" s="4"/>
      <c r="B13" s="4"/>
      <c r="C13" s="65"/>
      <c r="D13" s="5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57"/>
    </row>
    <row r="14" spans="1:18" s="16" customFormat="1" ht="18.75">
      <c r="A14" s="56" t="s">
        <v>83</v>
      </c>
      <c r="B14" s="19"/>
      <c r="C14" s="66"/>
      <c r="D14" s="5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57"/>
    </row>
    <row r="15" spans="1:18" s="16" customFormat="1" ht="18.75">
      <c r="A15" s="19" t="s">
        <v>8</v>
      </c>
      <c r="B15" s="19"/>
      <c r="C15" s="58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7">
        <v>0</v>
      </c>
      <c r="J15" s="68">
        <v>0</v>
      </c>
      <c r="K15" s="58">
        <v>0</v>
      </c>
      <c r="L15" s="58"/>
      <c r="M15" s="58"/>
      <c r="N15" s="58"/>
      <c r="O15" s="58">
        <v>0</v>
      </c>
      <c r="P15" s="58">
        <v>0</v>
      </c>
      <c r="Q15" s="68">
        <v>0</v>
      </c>
      <c r="R15" s="93">
        <v>0</v>
      </c>
    </row>
    <row r="16" spans="1:18" s="16" customFormat="1" ht="18.75">
      <c r="A16" s="19" t="s">
        <v>9</v>
      </c>
      <c r="B16" s="19"/>
      <c r="C16" s="58">
        <v>0</v>
      </c>
      <c r="D16" s="57">
        <v>0</v>
      </c>
      <c r="E16" s="58">
        <v>1</v>
      </c>
      <c r="F16" s="58">
        <v>0</v>
      </c>
      <c r="G16" s="58">
        <v>0</v>
      </c>
      <c r="H16" s="58">
        <v>0</v>
      </c>
      <c r="I16" s="57">
        <v>0</v>
      </c>
      <c r="J16" s="58">
        <v>0</v>
      </c>
      <c r="K16" s="58">
        <v>0</v>
      </c>
      <c r="L16" s="58"/>
      <c r="M16" s="58"/>
      <c r="N16" s="58"/>
      <c r="O16" s="58">
        <v>1</v>
      </c>
      <c r="P16" s="58">
        <v>0</v>
      </c>
      <c r="Q16" s="68">
        <v>1</v>
      </c>
      <c r="R16" s="90">
        <v>1</v>
      </c>
    </row>
    <row r="17" spans="1:18" s="16" customFormat="1" ht="18.75">
      <c r="A17" s="19" t="s">
        <v>12</v>
      </c>
      <c r="B17" s="19"/>
      <c r="C17" s="58">
        <v>0</v>
      </c>
      <c r="D17" s="57">
        <v>1</v>
      </c>
      <c r="E17" s="58">
        <v>0</v>
      </c>
      <c r="F17" s="58">
        <v>0</v>
      </c>
      <c r="G17" s="58">
        <v>2</v>
      </c>
      <c r="H17" s="58">
        <v>2</v>
      </c>
      <c r="I17" s="57">
        <v>0</v>
      </c>
      <c r="J17" s="58">
        <v>1</v>
      </c>
      <c r="K17" s="58">
        <v>1</v>
      </c>
      <c r="L17" s="58"/>
      <c r="M17" s="58"/>
      <c r="N17" s="58"/>
      <c r="O17" s="58">
        <v>7</v>
      </c>
      <c r="P17" s="58">
        <v>6</v>
      </c>
      <c r="Q17" s="68">
        <v>1</v>
      </c>
      <c r="R17" s="90">
        <v>0.14000000000000001</v>
      </c>
    </row>
    <row r="18" spans="1:18" s="16" customFormat="1" ht="18.75">
      <c r="A18" s="19" t="s">
        <v>76</v>
      </c>
      <c r="B18" s="19"/>
      <c r="C18" s="58">
        <v>0</v>
      </c>
      <c r="D18" s="57">
        <v>0</v>
      </c>
      <c r="E18" s="58">
        <v>0</v>
      </c>
      <c r="F18" s="58">
        <v>0</v>
      </c>
      <c r="G18" s="58">
        <v>0</v>
      </c>
      <c r="H18" s="58">
        <v>1</v>
      </c>
      <c r="I18" s="57">
        <v>0</v>
      </c>
      <c r="J18" s="58">
        <v>0</v>
      </c>
      <c r="K18" s="58">
        <v>0</v>
      </c>
      <c r="L18" s="58"/>
      <c r="M18" s="58"/>
      <c r="N18" s="58"/>
      <c r="O18" s="58">
        <v>1</v>
      </c>
      <c r="P18" s="58">
        <v>7</v>
      </c>
      <c r="Q18" s="68">
        <v>-6</v>
      </c>
      <c r="R18" s="90">
        <v>-0.86</v>
      </c>
    </row>
    <row r="19" spans="1:18" s="16" customFormat="1" ht="18.75">
      <c r="A19" s="19" t="s">
        <v>13</v>
      </c>
      <c r="B19" s="19"/>
      <c r="C19" s="58">
        <v>1</v>
      </c>
      <c r="D19" s="57">
        <v>2</v>
      </c>
      <c r="E19" s="58">
        <v>4</v>
      </c>
      <c r="F19" s="58">
        <v>6</v>
      </c>
      <c r="G19" s="58">
        <v>6</v>
      </c>
      <c r="H19" s="58">
        <v>1</v>
      </c>
      <c r="I19" s="57">
        <v>5</v>
      </c>
      <c r="J19" s="58">
        <v>4</v>
      </c>
      <c r="K19" s="58">
        <v>0</v>
      </c>
      <c r="L19" s="58"/>
      <c r="M19" s="58"/>
      <c r="N19" s="58"/>
      <c r="O19" s="58">
        <v>29</v>
      </c>
      <c r="P19" s="58">
        <v>19</v>
      </c>
      <c r="Q19" s="68">
        <v>10</v>
      </c>
      <c r="R19" s="90">
        <v>0.34</v>
      </c>
    </row>
    <row r="20" spans="1:18" s="16" customFormat="1" ht="18.75">
      <c r="A20" s="19" t="s">
        <v>15</v>
      </c>
      <c r="B20" s="19"/>
      <c r="C20" s="58">
        <v>8</v>
      </c>
      <c r="D20" s="57">
        <v>23</v>
      </c>
      <c r="E20" s="58">
        <v>12</v>
      </c>
      <c r="F20" s="58">
        <v>18</v>
      </c>
      <c r="G20" s="58">
        <v>16</v>
      </c>
      <c r="H20" s="58">
        <v>13</v>
      </c>
      <c r="I20" s="57">
        <v>8</v>
      </c>
      <c r="J20" s="58">
        <v>13</v>
      </c>
      <c r="K20" s="58">
        <v>5</v>
      </c>
      <c r="L20" s="58"/>
      <c r="M20" s="58"/>
      <c r="N20" s="58"/>
      <c r="O20" s="58">
        <v>116</v>
      </c>
      <c r="P20" s="58">
        <v>76</v>
      </c>
      <c r="Q20" s="68">
        <v>40</v>
      </c>
      <c r="R20" s="90">
        <v>0.34</v>
      </c>
    </row>
    <row r="21" spans="1:18" s="16" customFormat="1" ht="18.75">
      <c r="A21" s="19" t="s">
        <v>71</v>
      </c>
      <c r="B21" s="19"/>
      <c r="C21" s="58">
        <v>0</v>
      </c>
      <c r="D21" s="57">
        <v>0</v>
      </c>
      <c r="E21" s="58">
        <v>1</v>
      </c>
      <c r="F21" s="58">
        <v>1</v>
      </c>
      <c r="G21" s="58">
        <v>1</v>
      </c>
      <c r="H21" s="58">
        <v>2</v>
      </c>
      <c r="I21" s="57">
        <v>1</v>
      </c>
      <c r="J21" s="58">
        <v>3</v>
      </c>
      <c r="K21" s="58">
        <v>1</v>
      </c>
      <c r="L21" s="58"/>
      <c r="M21" s="58"/>
      <c r="N21" s="58"/>
      <c r="O21" s="58">
        <v>10</v>
      </c>
      <c r="P21" s="58">
        <v>12</v>
      </c>
      <c r="Q21" s="68">
        <v>-2</v>
      </c>
      <c r="R21" s="90">
        <v>-0.17</v>
      </c>
    </row>
    <row r="22" spans="1:18" s="16" customFormat="1" ht="18.75">
      <c r="A22" s="54" t="s">
        <v>14</v>
      </c>
      <c r="B22" s="54"/>
      <c r="C22" s="60">
        <v>0</v>
      </c>
      <c r="D22" s="69">
        <v>0</v>
      </c>
      <c r="E22" s="60">
        <v>2</v>
      </c>
      <c r="F22" s="60">
        <v>2</v>
      </c>
      <c r="G22" s="60">
        <v>2</v>
      </c>
      <c r="H22" s="60">
        <v>0</v>
      </c>
      <c r="I22" s="59">
        <v>2</v>
      </c>
      <c r="J22" s="60">
        <v>1</v>
      </c>
      <c r="K22" s="60">
        <v>0</v>
      </c>
      <c r="L22" s="60"/>
      <c r="M22" s="60"/>
      <c r="N22" s="60"/>
      <c r="O22" s="60">
        <v>9</v>
      </c>
      <c r="P22" s="60">
        <v>11</v>
      </c>
      <c r="Q22" s="70">
        <v>-2</v>
      </c>
      <c r="R22" s="91">
        <v>-0.18</v>
      </c>
    </row>
    <row r="23" spans="1:18" s="16" customFormat="1" ht="18.75">
      <c r="A23" s="56" t="s">
        <v>7</v>
      </c>
      <c r="B23" s="56"/>
      <c r="C23" s="62">
        <v>9</v>
      </c>
      <c r="D23" s="62">
        <v>26</v>
      </c>
      <c r="E23" s="62">
        <v>20</v>
      </c>
      <c r="F23" s="62">
        <f>SUM(F15:F22)</f>
        <v>27</v>
      </c>
      <c r="G23" s="62">
        <v>27</v>
      </c>
      <c r="H23" s="62">
        <v>19</v>
      </c>
      <c r="I23" s="62">
        <v>16</v>
      </c>
      <c r="J23" s="62">
        <v>22</v>
      </c>
      <c r="K23" s="62">
        <v>7</v>
      </c>
      <c r="L23" s="62"/>
      <c r="M23" s="62"/>
      <c r="N23" s="62"/>
      <c r="O23" s="62">
        <v>173</v>
      </c>
      <c r="P23" s="62">
        <v>131</v>
      </c>
      <c r="Q23" s="71">
        <v>42</v>
      </c>
      <c r="R23" s="92">
        <v>0.24</v>
      </c>
    </row>
    <row r="24" spans="1:18" s="16" customFormat="1" ht="14.25" customHeight="1">
      <c r="A24" s="19"/>
      <c r="B24" s="19"/>
      <c r="C24" s="25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94"/>
    </row>
    <row r="25" spans="1:18" s="16" customFormat="1" ht="16.899999999999999" customHeight="1">
      <c r="A25" s="56" t="s">
        <v>84</v>
      </c>
      <c r="B25" s="19"/>
      <c r="C25" s="25"/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4"/>
    </row>
    <row r="26" spans="1:18" s="16" customFormat="1" ht="18.75">
      <c r="A26" s="19" t="s">
        <v>77</v>
      </c>
      <c r="B26" s="19"/>
      <c r="C26" s="58">
        <v>4</v>
      </c>
      <c r="D26" s="67">
        <v>2</v>
      </c>
      <c r="E26" s="58">
        <v>2</v>
      </c>
      <c r="F26" s="58">
        <v>2</v>
      </c>
      <c r="G26" s="58">
        <v>0</v>
      </c>
      <c r="H26" s="58">
        <v>4</v>
      </c>
      <c r="I26" s="57">
        <v>1</v>
      </c>
      <c r="J26" s="58">
        <v>2</v>
      </c>
      <c r="K26" s="58">
        <v>2</v>
      </c>
      <c r="L26" s="58"/>
      <c r="M26" s="58"/>
      <c r="N26" s="58"/>
      <c r="O26" s="58">
        <v>19</v>
      </c>
      <c r="P26" s="58">
        <v>15</v>
      </c>
      <c r="Q26" s="66">
        <v>4</v>
      </c>
      <c r="R26" s="90">
        <v>0.21</v>
      </c>
    </row>
    <row r="27" spans="1:18" s="16" customFormat="1" ht="18.75">
      <c r="A27" s="19" t="s">
        <v>10</v>
      </c>
      <c r="B27" s="19"/>
      <c r="C27" s="58">
        <v>0</v>
      </c>
      <c r="D27" s="67">
        <v>0</v>
      </c>
      <c r="E27" s="58">
        <v>0</v>
      </c>
      <c r="F27" s="58">
        <v>0</v>
      </c>
      <c r="G27" s="58">
        <v>0</v>
      </c>
      <c r="H27" s="58">
        <v>0</v>
      </c>
      <c r="I27" s="57">
        <v>0</v>
      </c>
      <c r="J27" s="58">
        <v>0</v>
      </c>
      <c r="K27" s="58">
        <v>0</v>
      </c>
      <c r="L27" s="58"/>
      <c r="M27" s="58"/>
      <c r="N27" s="58"/>
      <c r="O27" s="58">
        <v>0</v>
      </c>
      <c r="P27" s="58">
        <v>1</v>
      </c>
      <c r="Q27" s="66">
        <v>-1</v>
      </c>
      <c r="R27" s="93">
        <v>-1</v>
      </c>
    </row>
    <row r="28" spans="1:18" s="16" customFormat="1" ht="18.75">
      <c r="A28" s="19" t="s">
        <v>11</v>
      </c>
      <c r="B28" s="19"/>
      <c r="C28" s="58">
        <v>2</v>
      </c>
      <c r="D28" s="67">
        <v>1</v>
      </c>
      <c r="E28" s="58">
        <v>2</v>
      </c>
      <c r="F28" s="58">
        <v>1</v>
      </c>
      <c r="G28" s="58">
        <v>1</v>
      </c>
      <c r="H28" s="58">
        <v>0</v>
      </c>
      <c r="I28" s="57">
        <v>4</v>
      </c>
      <c r="J28" s="58">
        <v>1</v>
      </c>
      <c r="K28" s="58">
        <v>3</v>
      </c>
      <c r="L28" s="58"/>
      <c r="M28" s="58"/>
      <c r="N28" s="58"/>
      <c r="O28" s="58">
        <v>15</v>
      </c>
      <c r="P28" s="58">
        <v>26</v>
      </c>
      <c r="Q28" s="66">
        <v>-9</v>
      </c>
      <c r="R28" s="90">
        <v>-0.42</v>
      </c>
    </row>
    <row r="29" spans="1:18" s="16" customFormat="1" ht="18.75">
      <c r="A29" s="19" t="s">
        <v>17</v>
      </c>
      <c r="B29" s="19"/>
      <c r="C29" s="58">
        <v>0</v>
      </c>
      <c r="D29" s="67">
        <v>0</v>
      </c>
      <c r="E29" s="58">
        <v>0</v>
      </c>
      <c r="F29" s="58">
        <v>0</v>
      </c>
      <c r="G29" s="58">
        <v>0</v>
      </c>
      <c r="H29" s="58">
        <v>1</v>
      </c>
      <c r="I29" s="57">
        <v>2</v>
      </c>
      <c r="J29" s="58">
        <v>1</v>
      </c>
      <c r="K29" s="58">
        <v>1</v>
      </c>
      <c r="L29" s="58"/>
      <c r="M29" s="58"/>
      <c r="N29" s="58"/>
      <c r="O29" s="58">
        <v>5</v>
      </c>
      <c r="P29" s="58">
        <v>9</v>
      </c>
      <c r="Q29" s="66">
        <v>-4</v>
      </c>
      <c r="R29" s="90">
        <v>-0.44</v>
      </c>
    </row>
    <row r="30" spans="1:18" s="16" customFormat="1" ht="18.75">
      <c r="A30" s="19" t="s">
        <v>16</v>
      </c>
      <c r="B30" s="19"/>
      <c r="C30" s="58">
        <v>2</v>
      </c>
      <c r="D30" s="67">
        <v>7</v>
      </c>
      <c r="E30" s="58">
        <v>2</v>
      </c>
      <c r="F30" s="58">
        <v>3</v>
      </c>
      <c r="G30" s="58">
        <v>6</v>
      </c>
      <c r="H30" s="58">
        <v>4</v>
      </c>
      <c r="I30" s="57">
        <v>5</v>
      </c>
      <c r="J30" s="58">
        <v>6</v>
      </c>
      <c r="K30" s="58">
        <v>2</v>
      </c>
      <c r="L30" s="58"/>
      <c r="M30" s="58"/>
      <c r="N30" s="58"/>
      <c r="O30" s="58">
        <v>37</v>
      </c>
      <c r="P30" s="58">
        <v>22</v>
      </c>
      <c r="Q30" s="66">
        <v>15</v>
      </c>
      <c r="R30" s="90">
        <v>0.41</v>
      </c>
    </row>
    <row r="31" spans="1:18" s="16" customFormat="1" ht="18.75">
      <c r="A31" s="19" t="s">
        <v>64</v>
      </c>
      <c r="B31" s="19"/>
      <c r="C31" s="58">
        <v>0</v>
      </c>
      <c r="D31" s="67">
        <v>0</v>
      </c>
      <c r="E31" s="58">
        <v>0</v>
      </c>
      <c r="F31" s="58">
        <v>0</v>
      </c>
      <c r="G31" s="58">
        <v>0</v>
      </c>
      <c r="H31" s="58">
        <v>0</v>
      </c>
      <c r="I31" s="57">
        <v>0</v>
      </c>
      <c r="J31" s="58">
        <v>0</v>
      </c>
      <c r="K31" s="58">
        <v>0</v>
      </c>
      <c r="L31" s="58"/>
      <c r="M31" s="58"/>
      <c r="N31" s="58"/>
      <c r="O31" s="58">
        <v>0</v>
      </c>
      <c r="P31" s="68">
        <v>1</v>
      </c>
      <c r="Q31" s="66">
        <v>-1</v>
      </c>
      <c r="R31" s="90">
        <v>-1</v>
      </c>
    </row>
    <row r="32" spans="1:18" s="16" customFormat="1" ht="18.75">
      <c r="A32" s="19" t="s">
        <v>19</v>
      </c>
      <c r="B32" s="19"/>
      <c r="C32" s="58">
        <v>0</v>
      </c>
      <c r="D32" s="67">
        <v>1</v>
      </c>
      <c r="E32" s="58">
        <v>0</v>
      </c>
      <c r="F32" s="58">
        <v>0</v>
      </c>
      <c r="G32" s="58">
        <v>0</v>
      </c>
      <c r="H32" s="58">
        <v>0</v>
      </c>
      <c r="I32" s="57">
        <v>0</v>
      </c>
      <c r="J32" s="58">
        <v>0</v>
      </c>
      <c r="K32" s="58">
        <v>0</v>
      </c>
      <c r="L32" s="58"/>
      <c r="M32" s="58"/>
      <c r="N32" s="58"/>
      <c r="O32" s="58">
        <v>1</v>
      </c>
      <c r="P32" s="58">
        <v>2</v>
      </c>
      <c r="Q32" s="66">
        <v>-1</v>
      </c>
      <c r="R32" s="90">
        <v>-0.5</v>
      </c>
    </row>
    <row r="33" spans="1:19" s="16" customFormat="1" ht="18.75">
      <c r="A33" s="19" t="s">
        <v>18</v>
      </c>
      <c r="B33" s="19"/>
      <c r="C33" s="58">
        <v>12</v>
      </c>
      <c r="D33" s="67">
        <v>12</v>
      </c>
      <c r="E33" s="58">
        <v>6</v>
      </c>
      <c r="F33" s="58">
        <v>5</v>
      </c>
      <c r="G33" s="58">
        <v>2</v>
      </c>
      <c r="H33" s="58">
        <v>4</v>
      </c>
      <c r="I33" s="57">
        <v>7</v>
      </c>
      <c r="J33" s="58">
        <v>4</v>
      </c>
      <c r="K33" s="58">
        <v>3</v>
      </c>
      <c r="L33" s="58"/>
      <c r="M33" s="58"/>
      <c r="N33" s="58"/>
      <c r="O33" s="58">
        <v>55</v>
      </c>
      <c r="P33" s="58">
        <v>91</v>
      </c>
      <c r="Q33" s="66">
        <v>-36</v>
      </c>
      <c r="R33" s="90">
        <v>-0.4</v>
      </c>
    </row>
    <row r="34" spans="1:19" s="16" customFormat="1" ht="18.75">
      <c r="A34" s="19" t="s">
        <v>81</v>
      </c>
      <c r="B34" s="19"/>
      <c r="C34" s="58">
        <v>3</v>
      </c>
      <c r="D34" s="67">
        <v>0</v>
      </c>
      <c r="E34" s="58">
        <v>4</v>
      </c>
      <c r="F34" s="58">
        <v>0</v>
      </c>
      <c r="G34" s="58">
        <v>3</v>
      </c>
      <c r="H34" s="58">
        <v>1</v>
      </c>
      <c r="I34" s="57">
        <v>0</v>
      </c>
      <c r="J34" s="58">
        <v>0</v>
      </c>
      <c r="K34" s="58">
        <v>2</v>
      </c>
      <c r="L34" s="58"/>
      <c r="M34" s="58"/>
      <c r="N34" s="58"/>
      <c r="O34" s="58">
        <v>13</v>
      </c>
      <c r="P34" s="58">
        <v>24</v>
      </c>
      <c r="Q34" s="66">
        <v>-11</v>
      </c>
      <c r="R34" s="90">
        <v>-0.46</v>
      </c>
    </row>
    <row r="35" spans="1:19" s="16" customFormat="1" ht="18.75">
      <c r="A35" s="19" t="s">
        <v>74</v>
      </c>
      <c r="B35" s="54"/>
      <c r="C35" s="58">
        <v>1</v>
      </c>
      <c r="D35" s="67">
        <v>3</v>
      </c>
      <c r="E35" s="58">
        <v>1</v>
      </c>
      <c r="F35" s="58">
        <v>2</v>
      </c>
      <c r="G35" s="58">
        <v>3</v>
      </c>
      <c r="H35" s="58">
        <v>7</v>
      </c>
      <c r="I35" s="57">
        <v>2</v>
      </c>
      <c r="J35" s="58">
        <v>4</v>
      </c>
      <c r="K35" s="58">
        <v>0</v>
      </c>
      <c r="L35" s="58"/>
      <c r="M35" s="58"/>
      <c r="N35" s="58"/>
      <c r="O35" s="58">
        <v>23</v>
      </c>
      <c r="P35" s="58">
        <v>21</v>
      </c>
      <c r="Q35" s="66">
        <v>2</v>
      </c>
      <c r="R35" s="90">
        <v>0.08</v>
      </c>
    </row>
    <row r="36" spans="1:19" s="16" customFormat="1" ht="18.75">
      <c r="A36" s="19" t="s">
        <v>20</v>
      </c>
      <c r="B36" s="54"/>
      <c r="C36" s="58">
        <v>13</v>
      </c>
      <c r="D36" s="67">
        <v>5</v>
      </c>
      <c r="E36" s="58">
        <v>7</v>
      </c>
      <c r="F36" s="60">
        <v>4</v>
      </c>
      <c r="G36" s="60">
        <v>6</v>
      </c>
      <c r="H36" s="60">
        <v>3</v>
      </c>
      <c r="I36" s="59">
        <v>5</v>
      </c>
      <c r="J36" s="60">
        <v>12</v>
      </c>
      <c r="K36" s="60">
        <v>6</v>
      </c>
      <c r="L36" s="60"/>
      <c r="M36" s="58"/>
      <c r="N36" s="58"/>
      <c r="O36" s="58">
        <v>61</v>
      </c>
      <c r="P36" s="58">
        <v>75</v>
      </c>
      <c r="Q36" s="66">
        <v>-14</v>
      </c>
      <c r="R36" s="90">
        <v>-0.19</v>
      </c>
    </row>
    <row r="37" spans="1:19" s="16" customFormat="1" ht="18.75">
      <c r="A37" s="19" t="s">
        <v>82</v>
      </c>
      <c r="B37" s="54"/>
      <c r="C37" s="58">
        <v>0</v>
      </c>
      <c r="D37" s="67">
        <v>3</v>
      </c>
      <c r="E37" s="58">
        <v>1</v>
      </c>
      <c r="F37" s="60">
        <v>0</v>
      </c>
      <c r="G37" s="60">
        <v>1</v>
      </c>
      <c r="H37" s="60">
        <v>1</v>
      </c>
      <c r="I37" s="59">
        <v>4</v>
      </c>
      <c r="J37" s="60">
        <v>2</v>
      </c>
      <c r="K37" s="60">
        <v>3</v>
      </c>
      <c r="L37" s="60"/>
      <c r="M37" s="58"/>
      <c r="N37" s="58"/>
      <c r="O37" s="58">
        <v>15</v>
      </c>
      <c r="P37" s="58">
        <v>17</v>
      </c>
      <c r="Q37" s="66">
        <v>2</v>
      </c>
      <c r="R37" s="90">
        <v>0.12</v>
      </c>
    </row>
    <row r="38" spans="1:19" s="16" customFormat="1" ht="18.75">
      <c r="A38" s="19" t="s">
        <v>67</v>
      </c>
      <c r="B38" s="54"/>
      <c r="C38" s="60">
        <v>0</v>
      </c>
      <c r="D38" s="69">
        <v>2</v>
      </c>
      <c r="E38" s="60">
        <v>0</v>
      </c>
      <c r="F38" s="60">
        <v>0</v>
      </c>
      <c r="G38" s="60">
        <v>4</v>
      </c>
      <c r="H38" s="60">
        <v>2</v>
      </c>
      <c r="I38" s="59">
        <v>0</v>
      </c>
      <c r="J38" s="60">
        <v>1</v>
      </c>
      <c r="K38" s="60">
        <v>1</v>
      </c>
      <c r="L38" s="60"/>
      <c r="M38" s="60"/>
      <c r="N38" s="60"/>
      <c r="O38" s="60">
        <v>10</v>
      </c>
      <c r="P38" s="60">
        <v>15</v>
      </c>
      <c r="Q38" s="72">
        <v>-5</v>
      </c>
      <c r="R38" s="91">
        <v>-0.5</v>
      </c>
    </row>
    <row r="39" spans="1:19" s="16" customFormat="1" ht="18.75">
      <c r="A39" s="56" t="s">
        <v>7</v>
      </c>
      <c r="B39" s="56"/>
      <c r="C39" s="62">
        <v>37</v>
      </c>
      <c r="D39" s="73">
        <v>36</v>
      </c>
      <c r="E39" s="62">
        <v>25</v>
      </c>
      <c r="F39" s="62">
        <v>17</v>
      </c>
      <c r="G39" s="63">
        <v>26</v>
      </c>
      <c r="H39" s="62">
        <v>27</v>
      </c>
      <c r="I39" s="26">
        <v>30</v>
      </c>
      <c r="J39" s="62">
        <v>33</v>
      </c>
      <c r="K39" s="62">
        <v>23</v>
      </c>
      <c r="L39" s="62"/>
      <c r="M39" s="62"/>
      <c r="N39" s="62"/>
      <c r="O39" s="62">
        <v>254</v>
      </c>
      <c r="P39" s="62">
        <v>319</v>
      </c>
      <c r="Q39" s="62">
        <v>-65</v>
      </c>
      <c r="R39" s="92">
        <v>-0.2</v>
      </c>
      <c r="S39" s="17"/>
    </row>
    <row r="40" spans="1:19" s="16" customFormat="1" ht="13.5" customHeight="1">
      <c r="A40" s="19"/>
      <c r="B40" s="19"/>
      <c r="C40" s="25"/>
      <c r="D40" s="21"/>
      <c r="E40" s="25"/>
      <c r="F40" s="25"/>
      <c r="G40" s="23"/>
      <c r="H40" s="25"/>
      <c r="I40" s="21"/>
      <c r="J40" s="25"/>
      <c r="K40" s="25"/>
      <c r="L40" s="25"/>
      <c r="M40" s="25"/>
      <c r="N40" s="25"/>
      <c r="O40" s="25"/>
      <c r="P40" s="25"/>
      <c r="Q40" s="25"/>
      <c r="R40" s="94"/>
    </row>
    <row r="41" spans="1:19" s="16" customFormat="1" ht="18.75">
      <c r="A41" s="56" t="s">
        <v>22</v>
      </c>
      <c r="B41" s="56"/>
      <c r="C41" s="62">
        <v>46</v>
      </c>
      <c r="D41" s="62">
        <v>62</v>
      </c>
      <c r="E41" s="62">
        <v>45</v>
      </c>
      <c r="F41" s="62">
        <v>44</v>
      </c>
      <c r="G41" s="62">
        <v>53</v>
      </c>
      <c r="H41" s="62">
        <v>46</v>
      </c>
      <c r="I41" s="62">
        <v>46</v>
      </c>
      <c r="J41" s="62">
        <v>55</v>
      </c>
      <c r="K41" s="62">
        <v>30</v>
      </c>
      <c r="L41" s="62"/>
      <c r="M41" s="62"/>
      <c r="N41" s="62"/>
      <c r="O41" s="62">
        <v>427</v>
      </c>
      <c r="P41" s="62">
        <v>450</v>
      </c>
      <c r="Q41" s="62">
        <v>-23</v>
      </c>
      <c r="R41" s="95">
        <v>-0.05</v>
      </c>
    </row>
    <row r="42" spans="1:19" s="16" customFormat="1" ht="12" customHeight="1">
      <c r="A42" s="19"/>
      <c r="B42" s="19"/>
      <c r="C42" s="25"/>
      <c r="D42" s="21"/>
      <c r="E42" s="25"/>
      <c r="F42" s="25"/>
      <c r="G42" s="25"/>
      <c r="H42" s="25"/>
      <c r="I42" s="21"/>
      <c r="J42" s="25"/>
      <c r="K42" s="25"/>
      <c r="L42" s="25"/>
      <c r="M42" s="25"/>
      <c r="N42" s="25"/>
      <c r="O42" s="25"/>
      <c r="P42" s="25"/>
      <c r="Q42" s="25"/>
      <c r="R42" s="96"/>
    </row>
    <row r="43" spans="1:19" s="16" customFormat="1" ht="18.75">
      <c r="A43" s="19" t="s">
        <v>23</v>
      </c>
      <c r="B43" s="19"/>
      <c r="C43" s="58">
        <v>14</v>
      </c>
      <c r="D43" s="58">
        <v>30</v>
      </c>
      <c r="E43" s="58">
        <v>21</v>
      </c>
      <c r="F43" s="58">
        <v>14</v>
      </c>
      <c r="G43" s="58">
        <v>20</v>
      </c>
      <c r="H43" s="58">
        <v>27</v>
      </c>
      <c r="I43" s="58">
        <v>24</v>
      </c>
      <c r="J43" s="58">
        <v>34</v>
      </c>
      <c r="K43" s="58">
        <v>27</v>
      </c>
      <c r="L43" s="58"/>
      <c r="M43" s="58"/>
      <c r="N43" s="58"/>
      <c r="O43" s="58">
        <v>207</v>
      </c>
      <c r="P43" s="58">
        <v>255</v>
      </c>
      <c r="Q43" s="58">
        <v>-48</v>
      </c>
      <c r="R43" s="97">
        <v>-0.19</v>
      </c>
    </row>
    <row r="44" spans="1:19" s="16" customFormat="1" ht="18.75">
      <c r="A44" s="19" t="s">
        <v>24</v>
      </c>
      <c r="B44" s="19"/>
      <c r="C44" s="58">
        <v>212</v>
      </c>
      <c r="D44" s="58">
        <v>170</v>
      </c>
      <c r="E44" s="58">
        <v>178</v>
      </c>
      <c r="F44" s="58">
        <v>283</v>
      </c>
      <c r="G44" s="58">
        <v>338</v>
      </c>
      <c r="H44" s="58">
        <v>211</v>
      </c>
      <c r="I44" s="58">
        <v>236</v>
      </c>
      <c r="J44" s="58">
        <v>362</v>
      </c>
      <c r="K44" s="58">
        <v>260</v>
      </c>
      <c r="L44" s="58"/>
      <c r="M44" s="58"/>
      <c r="N44" s="58"/>
      <c r="O44" s="58">
        <v>2250</v>
      </c>
      <c r="P44" s="58">
        <v>2118</v>
      </c>
      <c r="Q44" s="58">
        <v>132</v>
      </c>
      <c r="R44" s="97">
        <v>0.06</v>
      </c>
    </row>
    <row r="45" spans="1:19" s="16" customFormat="1" ht="18.75">
      <c r="A45" s="19" t="s">
        <v>25</v>
      </c>
      <c r="B45" s="19"/>
      <c r="C45" s="58">
        <v>20</v>
      </c>
      <c r="D45" s="57">
        <v>20</v>
      </c>
      <c r="E45" s="58">
        <v>9</v>
      </c>
      <c r="F45" s="58">
        <v>10</v>
      </c>
      <c r="G45" s="58">
        <v>24</v>
      </c>
      <c r="H45" s="58">
        <v>18</v>
      </c>
      <c r="I45" s="58">
        <v>11</v>
      </c>
      <c r="J45" s="58">
        <v>23</v>
      </c>
      <c r="K45" s="58">
        <v>6</v>
      </c>
      <c r="L45" s="58"/>
      <c r="M45" s="58"/>
      <c r="N45" s="58"/>
      <c r="O45" s="58">
        <v>142</v>
      </c>
      <c r="P45" s="58">
        <v>166</v>
      </c>
      <c r="Q45" s="58">
        <v>-24</v>
      </c>
      <c r="R45" s="97">
        <v>-0.14000000000000001</v>
      </c>
    </row>
    <row r="46" spans="1:19" s="16" customFormat="1" ht="18.75">
      <c r="A46" s="54" t="s">
        <v>26</v>
      </c>
      <c r="B46" s="54"/>
      <c r="C46" s="60">
        <v>8</v>
      </c>
      <c r="D46" s="60">
        <v>15</v>
      </c>
      <c r="E46" s="60">
        <v>21</v>
      </c>
      <c r="F46" s="60">
        <v>18</v>
      </c>
      <c r="G46" s="60">
        <v>15</v>
      </c>
      <c r="H46" s="60">
        <v>21</v>
      </c>
      <c r="I46" s="60">
        <v>16</v>
      </c>
      <c r="J46" s="60">
        <v>26</v>
      </c>
      <c r="K46" s="60">
        <v>22</v>
      </c>
      <c r="L46" s="60"/>
      <c r="M46" s="60"/>
      <c r="N46" s="60"/>
      <c r="O46" s="60">
        <v>162</v>
      </c>
      <c r="P46" s="60">
        <v>165</v>
      </c>
      <c r="Q46" s="60">
        <v>-3</v>
      </c>
      <c r="R46" s="112">
        <v>-0.02</v>
      </c>
    </row>
    <row r="47" spans="1:19" s="16" customFormat="1" ht="12.75" customHeight="1">
      <c r="A47" s="54"/>
      <c r="B47" s="5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07"/>
    </row>
    <row r="48" spans="1:19" s="16" customFormat="1" ht="12.4" customHeight="1">
      <c r="A48" s="54"/>
      <c r="B48" s="5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94"/>
    </row>
    <row r="49" spans="1:21" s="16" customFormat="1" ht="6" customHeight="1">
      <c r="A49" s="54"/>
      <c r="B49" s="5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94"/>
    </row>
    <row r="50" spans="1:21" s="16" customFormat="1" ht="10.7" customHeight="1">
      <c r="A50" s="54"/>
      <c r="B50" s="5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4"/>
      <c r="Q50" s="22"/>
      <c r="R50" s="94"/>
    </row>
    <row r="51" spans="1:21" s="16" customFormat="1" ht="15" customHeight="1">
      <c r="A51" s="56"/>
      <c r="B51" s="56"/>
      <c r="C51" s="23"/>
      <c r="D51" s="30"/>
      <c r="E51" s="47" t="s">
        <v>91</v>
      </c>
      <c r="F51" s="47"/>
      <c r="G51" s="47"/>
      <c r="H51" s="47"/>
      <c r="I51" s="47"/>
      <c r="J51" s="47"/>
      <c r="K51" s="48"/>
      <c r="L51" s="48"/>
      <c r="M51" s="30"/>
      <c r="N51" s="23"/>
      <c r="O51" s="24"/>
      <c r="P51" s="45"/>
      <c r="Q51" s="23"/>
      <c r="R51" s="94"/>
    </row>
    <row r="52" spans="1:21" s="16" customFormat="1" ht="18" customHeight="1">
      <c r="A52" s="56"/>
      <c r="B52" s="56"/>
      <c r="C52" s="23"/>
      <c r="D52" s="23"/>
      <c r="E52" s="49"/>
      <c r="F52" s="49"/>
      <c r="G52" s="49" t="s">
        <v>27</v>
      </c>
      <c r="H52" s="49"/>
      <c r="I52" s="49"/>
      <c r="J52" s="49"/>
      <c r="K52" s="49"/>
      <c r="L52" s="49"/>
      <c r="M52" s="23"/>
      <c r="N52" s="23"/>
      <c r="O52" s="45" t="s">
        <v>44</v>
      </c>
      <c r="P52" s="40" t="s">
        <v>44</v>
      </c>
      <c r="Q52" s="46" t="s">
        <v>78</v>
      </c>
      <c r="R52" s="108"/>
    </row>
    <row r="53" spans="1:21" s="16" customFormat="1" ht="15" customHeight="1">
      <c r="A53" s="56"/>
      <c r="B53" s="56"/>
      <c r="C53" s="39" t="s">
        <v>45</v>
      </c>
      <c r="D53" s="39" t="s">
        <v>46</v>
      </c>
      <c r="E53" s="39" t="s">
        <v>47</v>
      </c>
      <c r="F53" s="39" t="s">
        <v>48</v>
      </c>
      <c r="G53" s="39" t="s">
        <v>49</v>
      </c>
      <c r="H53" s="39" t="s">
        <v>50</v>
      </c>
      <c r="I53" s="39" t="s">
        <v>51</v>
      </c>
      <c r="J53" s="39" t="s">
        <v>52</v>
      </c>
      <c r="K53" s="39" t="s">
        <v>53</v>
      </c>
      <c r="L53" s="39" t="s">
        <v>54</v>
      </c>
      <c r="M53" s="39" t="s">
        <v>55</v>
      </c>
      <c r="N53" s="39" t="s">
        <v>56</v>
      </c>
      <c r="O53" s="40" t="s">
        <v>85</v>
      </c>
      <c r="P53" s="118">
        <v>2015</v>
      </c>
      <c r="Q53" s="41" t="s">
        <v>86</v>
      </c>
      <c r="R53" s="109" t="s">
        <v>68</v>
      </c>
    </row>
    <row r="54" spans="1:21" s="16" customFormat="1" ht="18.75">
      <c r="A54" s="19" t="s">
        <v>8</v>
      </c>
      <c r="B54" s="19"/>
      <c r="C54" s="58">
        <v>0</v>
      </c>
      <c r="D54" s="57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/>
      <c r="M54" s="58"/>
      <c r="N54" s="58"/>
      <c r="O54" s="58">
        <v>0</v>
      </c>
      <c r="P54" s="58">
        <v>0</v>
      </c>
      <c r="Q54" s="58">
        <v>0</v>
      </c>
      <c r="R54" s="93">
        <v>0.01</v>
      </c>
    </row>
    <row r="55" spans="1:21" s="16" customFormat="1" ht="18.75">
      <c r="A55" s="19" t="s">
        <v>9</v>
      </c>
      <c r="B55" s="19"/>
      <c r="C55" s="58">
        <v>0</v>
      </c>
      <c r="D55" s="57">
        <v>0</v>
      </c>
      <c r="E55" s="58">
        <v>1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/>
      <c r="M55" s="58"/>
      <c r="N55" s="58"/>
      <c r="O55" s="58">
        <v>1</v>
      </c>
      <c r="P55" s="58">
        <v>0</v>
      </c>
      <c r="Q55" s="58">
        <v>1</v>
      </c>
      <c r="R55" s="93">
        <v>1</v>
      </c>
    </row>
    <row r="56" spans="1:21" s="16" customFormat="1" ht="18.75">
      <c r="A56" s="19" t="s">
        <v>10</v>
      </c>
      <c r="B56" s="19"/>
      <c r="C56" s="58">
        <v>0</v>
      </c>
      <c r="D56" s="57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/>
      <c r="M56" s="58"/>
      <c r="N56" s="58"/>
      <c r="O56" s="58">
        <v>0</v>
      </c>
      <c r="P56" s="58">
        <v>0</v>
      </c>
      <c r="Q56" s="58">
        <v>0</v>
      </c>
      <c r="R56" s="93">
        <v>0</v>
      </c>
      <c r="U56" s="51"/>
    </row>
    <row r="57" spans="1:21" s="16" customFormat="1" ht="18.75">
      <c r="A57" s="19" t="s">
        <v>11</v>
      </c>
      <c r="B57" s="19"/>
      <c r="C57" s="58">
        <v>1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/>
      <c r="M57" s="58"/>
      <c r="N57" s="58"/>
      <c r="O57" s="58">
        <v>1</v>
      </c>
      <c r="P57" s="58">
        <v>2</v>
      </c>
      <c r="Q57" s="58">
        <v>-1</v>
      </c>
      <c r="R57" s="93">
        <v>-0.5</v>
      </c>
    </row>
    <row r="58" spans="1:21" s="16" customFormat="1" ht="18.75">
      <c r="A58" s="19" t="s">
        <v>12</v>
      </c>
      <c r="B58" s="19"/>
      <c r="C58" s="58">
        <v>0</v>
      </c>
      <c r="D58" s="57">
        <v>0</v>
      </c>
      <c r="E58" s="58">
        <v>0</v>
      </c>
      <c r="F58" s="58">
        <v>0</v>
      </c>
      <c r="G58" s="58">
        <v>1</v>
      </c>
      <c r="H58" s="58">
        <v>1</v>
      </c>
      <c r="I58" s="58">
        <v>0</v>
      </c>
      <c r="J58" s="58">
        <v>1</v>
      </c>
      <c r="K58" s="58">
        <v>1</v>
      </c>
      <c r="L58" s="58"/>
      <c r="M58" s="58"/>
      <c r="N58" s="58"/>
      <c r="O58" s="58">
        <v>4</v>
      </c>
      <c r="P58" s="58">
        <v>5</v>
      </c>
      <c r="Q58" s="58">
        <v>-1</v>
      </c>
      <c r="R58" s="93">
        <v>-0.2</v>
      </c>
    </row>
    <row r="59" spans="1:21" s="16" customFormat="1" ht="18.75">
      <c r="A59" s="19" t="s">
        <v>13</v>
      </c>
      <c r="B59" s="19"/>
      <c r="C59" s="58">
        <v>0</v>
      </c>
      <c r="D59" s="57">
        <v>0</v>
      </c>
      <c r="E59" s="58">
        <v>1</v>
      </c>
      <c r="F59" s="58">
        <v>0</v>
      </c>
      <c r="G59" s="68">
        <v>1</v>
      </c>
      <c r="H59" s="58">
        <v>1</v>
      </c>
      <c r="I59" s="58">
        <v>4</v>
      </c>
      <c r="J59" s="58">
        <v>2</v>
      </c>
      <c r="K59" s="58">
        <v>0</v>
      </c>
      <c r="L59" s="58"/>
      <c r="M59" s="58"/>
      <c r="N59" s="58"/>
      <c r="O59" s="58">
        <v>9</v>
      </c>
      <c r="P59" s="58">
        <v>2</v>
      </c>
      <c r="Q59" s="58">
        <v>7</v>
      </c>
      <c r="R59" s="93">
        <v>0.71</v>
      </c>
    </row>
    <row r="60" spans="1:21" s="16" customFormat="1" ht="18.75">
      <c r="A60" s="19" t="s">
        <v>14</v>
      </c>
      <c r="B60" s="19"/>
      <c r="C60" s="58">
        <v>0</v>
      </c>
      <c r="D60" s="57">
        <v>0</v>
      </c>
      <c r="E60" s="58">
        <v>1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/>
      <c r="M60" s="58"/>
      <c r="N60" s="58"/>
      <c r="O60" s="58">
        <v>2</v>
      </c>
      <c r="P60" s="58">
        <v>0</v>
      </c>
      <c r="Q60" s="58">
        <v>2</v>
      </c>
      <c r="R60" s="93">
        <v>2</v>
      </c>
    </row>
    <row r="61" spans="1:21" s="16" customFormat="1" ht="18.75">
      <c r="A61" s="19" t="s">
        <v>28</v>
      </c>
      <c r="B61" s="19"/>
      <c r="C61" s="58">
        <v>1</v>
      </c>
      <c r="D61" s="57">
        <v>6</v>
      </c>
      <c r="E61" s="58">
        <v>5</v>
      </c>
      <c r="F61" s="58">
        <v>2</v>
      </c>
      <c r="G61" s="58">
        <v>4</v>
      </c>
      <c r="H61" s="58">
        <v>1</v>
      </c>
      <c r="I61" s="58">
        <v>1</v>
      </c>
      <c r="J61" s="58">
        <v>2</v>
      </c>
      <c r="K61" s="58">
        <v>2</v>
      </c>
      <c r="L61" s="58"/>
      <c r="M61" s="58"/>
      <c r="N61" s="58"/>
      <c r="O61" s="58">
        <v>24</v>
      </c>
      <c r="P61" s="58">
        <v>18</v>
      </c>
      <c r="Q61" s="58">
        <v>6</v>
      </c>
      <c r="R61" s="93">
        <v>0.25</v>
      </c>
    </row>
    <row r="62" spans="1:21" s="16" customFormat="1" ht="18.75">
      <c r="A62" s="19" t="s">
        <v>29</v>
      </c>
      <c r="B62" s="19"/>
      <c r="C62" s="58">
        <v>4</v>
      </c>
      <c r="D62" s="57">
        <v>2</v>
      </c>
      <c r="E62" s="58">
        <v>3</v>
      </c>
      <c r="F62" s="58">
        <v>2</v>
      </c>
      <c r="G62" s="58">
        <v>0</v>
      </c>
      <c r="H62" s="58">
        <v>5</v>
      </c>
      <c r="I62" s="58">
        <v>1</v>
      </c>
      <c r="J62" s="58">
        <v>2</v>
      </c>
      <c r="K62" s="58">
        <v>2</v>
      </c>
      <c r="L62" s="58"/>
      <c r="M62" s="58"/>
      <c r="N62" s="58"/>
      <c r="O62" s="58">
        <v>21</v>
      </c>
      <c r="P62" s="58">
        <v>6</v>
      </c>
      <c r="Q62" s="58">
        <v>15</v>
      </c>
      <c r="R62" s="93">
        <v>0.71</v>
      </c>
    </row>
    <row r="63" spans="1:21" s="16" customFormat="1" ht="18.75">
      <c r="A63" s="19" t="s">
        <v>16</v>
      </c>
      <c r="B63" s="19"/>
      <c r="C63" s="58">
        <v>0</v>
      </c>
      <c r="D63" s="57">
        <v>2</v>
      </c>
      <c r="E63" s="58">
        <v>0</v>
      </c>
      <c r="F63" s="58">
        <v>0</v>
      </c>
      <c r="G63" s="58">
        <v>2</v>
      </c>
      <c r="H63" s="58">
        <v>1</v>
      </c>
      <c r="I63" s="58">
        <v>0</v>
      </c>
      <c r="J63" s="58">
        <v>0</v>
      </c>
      <c r="K63" s="58">
        <v>0</v>
      </c>
      <c r="L63" s="58"/>
      <c r="M63" s="58"/>
      <c r="N63" s="66"/>
      <c r="O63" s="58">
        <v>5</v>
      </c>
      <c r="P63" s="58">
        <v>1</v>
      </c>
      <c r="Q63" s="58">
        <v>4</v>
      </c>
      <c r="R63" s="93">
        <v>0.8</v>
      </c>
    </row>
    <row r="64" spans="1:21" s="16" customFormat="1" ht="18.75">
      <c r="A64" s="19" t="s">
        <v>17</v>
      </c>
      <c r="B64" s="19"/>
      <c r="C64" s="58">
        <v>0</v>
      </c>
      <c r="D64" s="57">
        <v>0</v>
      </c>
      <c r="E64" s="58">
        <v>0</v>
      </c>
      <c r="F64" s="58">
        <v>0</v>
      </c>
      <c r="G64" s="58">
        <v>0</v>
      </c>
      <c r="H64" s="58">
        <v>1</v>
      </c>
      <c r="I64" s="58">
        <v>2</v>
      </c>
      <c r="J64" s="58">
        <v>1</v>
      </c>
      <c r="K64" s="58">
        <v>1</v>
      </c>
      <c r="L64" s="58"/>
      <c r="M64" s="58"/>
      <c r="N64" s="58"/>
      <c r="O64" s="58">
        <v>5</v>
      </c>
      <c r="P64" s="58">
        <v>8</v>
      </c>
      <c r="Q64" s="58">
        <v>-3</v>
      </c>
      <c r="R64" s="93">
        <v>-0.27</v>
      </c>
    </row>
    <row r="65" spans="1:18" s="16" customFormat="1" ht="18.75">
      <c r="A65" s="19" t="s">
        <v>64</v>
      </c>
      <c r="B65" s="19"/>
      <c r="C65" s="58">
        <v>0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/>
      <c r="M65" s="58"/>
      <c r="N65" s="58"/>
      <c r="O65" s="58">
        <v>0</v>
      </c>
      <c r="P65" s="58">
        <v>1</v>
      </c>
      <c r="Q65" s="58">
        <v>-14</v>
      </c>
      <c r="R65" s="93">
        <v>-1</v>
      </c>
    </row>
    <row r="66" spans="1:18" s="16" customFormat="1" ht="18.75">
      <c r="A66" s="19" t="s">
        <v>18</v>
      </c>
      <c r="B66" s="19"/>
      <c r="C66" s="58">
        <v>11</v>
      </c>
      <c r="D66" s="57">
        <v>11</v>
      </c>
      <c r="E66" s="58">
        <v>7</v>
      </c>
      <c r="F66" s="58">
        <v>3</v>
      </c>
      <c r="G66" s="58">
        <v>1</v>
      </c>
      <c r="H66" s="58">
        <v>4</v>
      </c>
      <c r="I66" s="58">
        <v>7</v>
      </c>
      <c r="J66" s="58">
        <v>4</v>
      </c>
      <c r="K66" s="58">
        <v>7</v>
      </c>
      <c r="L66" s="58"/>
      <c r="M66" s="58"/>
      <c r="N66" s="58"/>
      <c r="O66" s="58">
        <v>55</v>
      </c>
      <c r="P66" s="58">
        <v>124</v>
      </c>
      <c r="Q66" s="58">
        <v>-69</v>
      </c>
      <c r="R66" s="93">
        <v>-0.56000000000000005</v>
      </c>
    </row>
    <row r="67" spans="1:18" s="16" customFormat="1" ht="18.75">
      <c r="A67" s="19" t="s">
        <v>75</v>
      </c>
      <c r="B67" s="19"/>
      <c r="C67" s="58">
        <v>1</v>
      </c>
      <c r="D67" s="57">
        <v>2</v>
      </c>
      <c r="E67" s="58">
        <v>1</v>
      </c>
      <c r="F67" s="58">
        <v>3</v>
      </c>
      <c r="G67" s="58">
        <v>2</v>
      </c>
      <c r="H67" s="58">
        <v>7</v>
      </c>
      <c r="I67" s="58">
        <v>2</v>
      </c>
      <c r="J67" s="58">
        <v>4</v>
      </c>
      <c r="K67" s="58">
        <v>0</v>
      </c>
      <c r="L67" s="58"/>
      <c r="M67" s="58"/>
      <c r="N67" s="58"/>
      <c r="O67" s="58">
        <v>22</v>
      </c>
      <c r="P67" s="58">
        <v>21</v>
      </c>
      <c r="Q67" s="58">
        <v>1</v>
      </c>
      <c r="R67" s="93">
        <v>0.05</v>
      </c>
    </row>
    <row r="68" spans="1:18" s="16" customFormat="1" ht="18.75">
      <c r="A68" s="19" t="s">
        <v>30</v>
      </c>
      <c r="B68" s="19"/>
      <c r="C68" s="58">
        <v>3</v>
      </c>
      <c r="D68" s="57">
        <v>0</v>
      </c>
      <c r="E68" s="58">
        <v>4</v>
      </c>
      <c r="F68" s="58">
        <v>0</v>
      </c>
      <c r="G68" s="58">
        <v>2</v>
      </c>
      <c r="H68" s="58">
        <v>1</v>
      </c>
      <c r="I68" s="58">
        <v>0</v>
      </c>
      <c r="J68" s="58">
        <v>0</v>
      </c>
      <c r="K68" s="58">
        <v>2</v>
      </c>
      <c r="L68" s="58"/>
      <c r="M68" s="58"/>
      <c r="N68" s="58"/>
      <c r="O68" s="58">
        <v>12</v>
      </c>
      <c r="P68" s="58">
        <v>24</v>
      </c>
      <c r="Q68" s="58">
        <v>-12</v>
      </c>
      <c r="R68" s="93">
        <v>-0.5</v>
      </c>
    </row>
    <row r="69" spans="1:18" s="16" customFormat="1" ht="18.75">
      <c r="A69" s="19" t="s">
        <v>19</v>
      </c>
      <c r="B69" s="19"/>
      <c r="C69" s="58">
        <v>0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/>
      <c r="M69" s="58"/>
      <c r="N69" s="58"/>
      <c r="O69" s="58">
        <v>0</v>
      </c>
      <c r="P69" s="58">
        <v>0</v>
      </c>
      <c r="Q69" s="58">
        <v>0</v>
      </c>
      <c r="R69" s="93">
        <v>0</v>
      </c>
    </row>
    <row r="70" spans="1:18" s="16" customFormat="1" ht="18.75">
      <c r="A70" s="19" t="s">
        <v>20</v>
      </c>
      <c r="B70" s="19"/>
      <c r="C70" s="58">
        <v>11</v>
      </c>
      <c r="D70" s="57">
        <v>2</v>
      </c>
      <c r="E70" s="58">
        <v>3</v>
      </c>
      <c r="F70" s="58">
        <v>3</v>
      </c>
      <c r="G70" s="58">
        <v>5</v>
      </c>
      <c r="H70" s="58">
        <v>3</v>
      </c>
      <c r="I70" s="58">
        <v>7</v>
      </c>
      <c r="J70" s="58">
        <v>11</v>
      </c>
      <c r="K70" s="58">
        <v>5</v>
      </c>
      <c r="L70" s="58"/>
      <c r="M70" s="58"/>
      <c r="N70" s="58"/>
      <c r="O70" s="58">
        <v>50</v>
      </c>
      <c r="P70" s="58">
        <v>58</v>
      </c>
      <c r="Q70" s="58">
        <v>-8</v>
      </c>
      <c r="R70" s="93">
        <v>-0.14000000000000001</v>
      </c>
    </row>
    <row r="71" spans="1:18" s="16" customFormat="1" ht="18.75">
      <c r="A71" s="19" t="s">
        <v>21</v>
      </c>
      <c r="B71" s="19"/>
      <c r="C71" s="58">
        <v>0</v>
      </c>
      <c r="D71" s="57">
        <v>2</v>
      </c>
      <c r="E71" s="58">
        <v>0</v>
      </c>
      <c r="F71" s="58">
        <v>0</v>
      </c>
      <c r="G71" s="58">
        <v>1</v>
      </c>
      <c r="H71" s="58">
        <v>1</v>
      </c>
      <c r="I71" s="58">
        <v>2</v>
      </c>
      <c r="J71" s="58">
        <v>1</v>
      </c>
      <c r="K71" s="58">
        <v>3</v>
      </c>
      <c r="L71" s="58"/>
      <c r="M71" s="58"/>
      <c r="N71" s="58"/>
      <c r="O71" s="58">
        <v>10</v>
      </c>
      <c r="P71" s="58">
        <v>16</v>
      </c>
      <c r="Q71" s="58">
        <v>-6</v>
      </c>
      <c r="R71" s="93">
        <v>-0.37</v>
      </c>
    </row>
    <row r="72" spans="1:18" s="16" customFormat="1" ht="18.75">
      <c r="A72" s="19" t="s">
        <v>67</v>
      </c>
      <c r="B72" s="19"/>
      <c r="C72" s="60">
        <v>0</v>
      </c>
      <c r="D72" s="59">
        <v>2</v>
      </c>
      <c r="E72" s="60">
        <v>0</v>
      </c>
      <c r="F72" s="60">
        <v>0</v>
      </c>
      <c r="G72" s="60">
        <v>4</v>
      </c>
      <c r="H72" s="60">
        <v>2</v>
      </c>
      <c r="I72" s="60">
        <v>0</v>
      </c>
      <c r="J72" s="60">
        <v>0</v>
      </c>
      <c r="K72" s="60">
        <v>0</v>
      </c>
      <c r="L72" s="60"/>
      <c r="M72" s="60"/>
      <c r="N72" s="60"/>
      <c r="O72" s="60">
        <v>8</v>
      </c>
      <c r="P72" s="116">
        <v>15</v>
      </c>
      <c r="Q72" s="60">
        <v>-7</v>
      </c>
      <c r="R72" s="98">
        <v>-0.47</v>
      </c>
    </row>
    <row r="73" spans="1:18" s="16" customFormat="1" ht="18.75">
      <c r="A73" s="100" t="s">
        <v>31</v>
      </c>
      <c r="B73" s="100"/>
      <c r="C73" s="74">
        <v>32</v>
      </c>
      <c r="D73" s="26">
        <v>29</v>
      </c>
      <c r="E73" s="74">
        <v>26</v>
      </c>
      <c r="F73" s="74">
        <f>SUM(F54:F72)</f>
        <v>13</v>
      </c>
      <c r="G73" s="74">
        <v>23</v>
      </c>
      <c r="H73" s="74">
        <v>28</v>
      </c>
      <c r="I73" s="74">
        <v>27</v>
      </c>
      <c r="J73" s="74">
        <v>28</v>
      </c>
      <c r="K73" s="74">
        <v>23</v>
      </c>
      <c r="L73" s="74"/>
      <c r="M73" s="74"/>
      <c r="N73" s="74"/>
      <c r="O73" s="74">
        <v>229</v>
      </c>
      <c r="P73" s="75">
        <v>301</v>
      </c>
      <c r="Q73" s="74">
        <v>-72</v>
      </c>
      <c r="R73" s="95">
        <v>-0.24</v>
      </c>
    </row>
    <row r="74" spans="1:18" s="16" customFormat="1" ht="9" customHeight="1">
      <c r="A74" s="100"/>
      <c r="B74" s="100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  <c r="P74" s="58"/>
      <c r="Q74" s="74"/>
      <c r="R74" s="99"/>
    </row>
    <row r="75" spans="1:18" s="16" customFormat="1" ht="18.75">
      <c r="A75" s="19" t="s">
        <v>32</v>
      </c>
      <c r="B75" s="19"/>
      <c r="C75" s="58">
        <v>773</v>
      </c>
      <c r="D75" s="66">
        <v>625</v>
      </c>
      <c r="E75" s="58">
        <v>820</v>
      </c>
      <c r="F75" s="58">
        <v>1024</v>
      </c>
      <c r="G75" s="58">
        <v>1682</v>
      </c>
      <c r="H75" s="58">
        <v>1807</v>
      </c>
      <c r="I75" s="58">
        <v>2579</v>
      </c>
      <c r="J75" s="58">
        <v>3937</v>
      </c>
      <c r="K75" s="68">
        <v>1595</v>
      </c>
      <c r="L75" s="58"/>
      <c r="M75" s="58"/>
      <c r="N75" s="66"/>
      <c r="O75" s="58">
        <v>14842</v>
      </c>
      <c r="P75" s="76">
        <v>23565</v>
      </c>
      <c r="Q75" s="58">
        <v>-8723</v>
      </c>
      <c r="R75" s="93">
        <v>-0.37</v>
      </c>
    </row>
    <row r="76" spans="1:18" s="16" customFormat="1" ht="18.75">
      <c r="A76" s="101" t="s">
        <v>62</v>
      </c>
      <c r="B76" s="101"/>
      <c r="C76" s="76">
        <v>5047</v>
      </c>
      <c r="D76" s="77">
        <v>7223</v>
      </c>
      <c r="E76" s="76">
        <v>8255</v>
      </c>
      <c r="F76" s="76">
        <v>7365</v>
      </c>
      <c r="G76" s="76">
        <v>9185</v>
      </c>
      <c r="H76" s="76">
        <v>6800</v>
      </c>
      <c r="I76" s="76">
        <v>4818</v>
      </c>
      <c r="J76" s="77">
        <v>6808</v>
      </c>
      <c r="K76" s="106">
        <v>7528</v>
      </c>
      <c r="L76" s="76"/>
      <c r="M76" s="77"/>
      <c r="N76" s="77"/>
      <c r="O76" s="76">
        <v>63029</v>
      </c>
      <c r="P76" s="76">
        <v>67309</v>
      </c>
      <c r="Q76" s="76">
        <v>-4280</v>
      </c>
      <c r="R76" s="93">
        <v>-0.06</v>
      </c>
    </row>
    <row r="77" spans="1:18" s="16" customFormat="1" ht="18.75">
      <c r="A77" s="55" t="s">
        <v>61</v>
      </c>
      <c r="B77" s="55"/>
      <c r="C77" s="78">
        <v>0</v>
      </c>
      <c r="D77" s="79">
        <v>0</v>
      </c>
      <c r="E77" s="78">
        <v>0</v>
      </c>
      <c r="F77" s="78">
        <v>0</v>
      </c>
      <c r="G77" s="78">
        <v>1523</v>
      </c>
      <c r="H77" s="78">
        <v>0</v>
      </c>
      <c r="I77" s="78">
        <v>0</v>
      </c>
      <c r="J77" s="79">
        <v>0</v>
      </c>
      <c r="K77" s="78">
        <v>0</v>
      </c>
      <c r="L77" s="78"/>
      <c r="M77" s="79"/>
      <c r="N77" s="79"/>
      <c r="O77" s="78">
        <v>1523</v>
      </c>
      <c r="P77" s="66">
        <v>1777</v>
      </c>
      <c r="Q77" s="78">
        <v>-254</v>
      </c>
      <c r="R77" s="111">
        <v>-0.14000000000000001</v>
      </c>
    </row>
    <row r="78" spans="1:18" s="16" customFormat="1" ht="18.75">
      <c r="A78" s="56" t="s">
        <v>33</v>
      </c>
      <c r="B78" s="56"/>
      <c r="C78" s="62">
        <v>5820</v>
      </c>
      <c r="D78" s="62">
        <v>7848</v>
      </c>
      <c r="E78" s="62">
        <v>9075</v>
      </c>
      <c r="F78" s="62">
        <v>8390</v>
      </c>
      <c r="G78" s="62">
        <v>12390</v>
      </c>
      <c r="H78" s="62">
        <v>8607</v>
      </c>
      <c r="I78" s="62">
        <v>7397</v>
      </c>
      <c r="J78" s="62">
        <v>10745</v>
      </c>
      <c r="K78" s="62">
        <v>9123</v>
      </c>
      <c r="L78" s="62"/>
      <c r="M78" s="62"/>
      <c r="N78" s="62"/>
      <c r="O78" s="62">
        <v>79394</v>
      </c>
      <c r="P78" s="75">
        <v>92651</v>
      </c>
      <c r="Q78" s="62">
        <v>-13257</v>
      </c>
      <c r="R78" s="95">
        <v>-0.14000000000000001</v>
      </c>
    </row>
    <row r="79" spans="1:18" s="16" customFormat="1" ht="9.1999999999999993" customHeight="1">
      <c r="A79" s="56"/>
      <c r="B79" s="56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75"/>
      <c r="P79" s="58"/>
      <c r="Q79" s="62"/>
      <c r="R79" s="99"/>
    </row>
    <row r="80" spans="1:18" s="16" customFormat="1" ht="18.75">
      <c r="A80" s="19" t="s">
        <v>34</v>
      </c>
      <c r="B80" s="19"/>
      <c r="C80" s="58">
        <v>450</v>
      </c>
      <c r="D80" s="57">
        <v>550</v>
      </c>
      <c r="E80" s="58">
        <v>410</v>
      </c>
      <c r="F80" s="58">
        <v>225</v>
      </c>
      <c r="G80" s="58">
        <v>400</v>
      </c>
      <c r="H80" s="58">
        <v>350</v>
      </c>
      <c r="I80" s="58">
        <v>480</v>
      </c>
      <c r="J80" s="58">
        <v>525</v>
      </c>
      <c r="K80" s="58">
        <v>525</v>
      </c>
      <c r="L80" s="58"/>
      <c r="M80" s="58"/>
      <c r="N80" s="58"/>
      <c r="O80" s="58">
        <v>3915</v>
      </c>
      <c r="P80" s="58">
        <v>2745</v>
      </c>
      <c r="Q80" s="58">
        <v>1170</v>
      </c>
      <c r="R80" s="93">
        <v>0.3</v>
      </c>
    </row>
    <row r="81" spans="1:19" s="16" customFormat="1" ht="18.75">
      <c r="A81" s="19" t="s">
        <v>35</v>
      </c>
      <c r="B81" s="19"/>
      <c r="C81" s="58">
        <v>490</v>
      </c>
      <c r="D81" s="57">
        <v>325</v>
      </c>
      <c r="E81" s="58">
        <v>555</v>
      </c>
      <c r="F81" s="58">
        <v>475</v>
      </c>
      <c r="G81" s="58">
        <v>420</v>
      </c>
      <c r="H81" s="58">
        <v>415</v>
      </c>
      <c r="I81" s="58">
        <v>520</v>
      </c>
      <c r="J81" s="58">
        <v>705</v>
      </c>
      <c r="K81" s="58">
        <v>655</v>
      </c>
      <c r="L81" s="58"/>
      <c r="M81" s="58"/>
      <c r="N81" s="58"/>
      <c r="O81" s="58">
        <v>4560</v>
      </c>
      <c r="P81" s="58">
        <v>4170</v>
      </c>
      <c r="Q81" s="58">
        <v>390</v>
      </c>
      <c r="R81" s="93">
        <v>0.08</v>
      </c>
      <c r="S81" s="18"/>
    </row>
    <row r="82" spans="1:19" s="16" customFormat="1" ht="18.75">
      <c r="A82" s="19" t="s">
        <v>36</v>
      </c>
      <c r="B82" s="19"/>
      <c r="C82" s="58">
        <v>0</v>
      </c>
      <c r="D82" s="57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/>
      <c r="M82" s="58"/>
      <c r="N82" s="58"/>
      <c r="O82" s="58">
        <v>0</v>
      </c>
      <c r="P82" s="58">
        <v>0</v>
      </c>
      <c r="Q82" s="58">
        <v>0</v>
      </c>
      <c r="R82" s="93">
        <v>0</v>
      </c>
    </row>
    <row r="83" spans="1:19" s="16" customFormat="1" ht="18.75">
      <c r="A83" s="19" t="s">
        <v>37</v>
      </c>
      <c r="B83" s="19"/>
      <c r="C83" s="58">
        <v>0</v>
      </c>
      <c r="D83" s="57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/>
      <c r="M83" s="58"/>
      <c r="N83" s="58"/>
      <c r="O83" s="58">
        <v>0</v>
      </c>
      <c r="P83" s="58">
        <v>0</v>
      </c>
      <c r="Q83" s="58">
        <v>0</v>
      </c>
      <c r="R83" s="93">
        <v>0</v>
      </c>
    </row>
    <row r="84" spans="1:19" s="16" customFormat="1" ht="18.75">
      <c r="A84" s="19" t="s">
        <v>38</v>
      </c>
      <c r="B84" s="19"/>
      <c r="C84" s="58">
        <v>0</v>
      </c>
      <c r="D84" s="57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/>
      <c r="M84" s="58"/>
      <c r="N84" s="58"/>
      <c r="O84" s="58">
        <v>0</v>
      </c>
      <c r="P84" s="58">
        <v>0</v>
      </c>
      <c r="Q84" s="58">
        <v>0</v>
      </c>
      <c r="R84" s="93">
        <v>0</v>
      </c>
    </row>
    <row r="85" spans="1:19" s="16" customFormat="1" ht="18.75">
      <c r="A85" s="19" t="s">
        <v>60</v>
      </c>
      <c r="B85" s="19"/>
      <c r="C85" s="58">
        <v>766</v>
      </c>
      <c r="D85" s="66">
        <v>3927</v>
      </c>
      <c r="E85" s="58">
        <v>0</v>
      </c>
      <c r="F85" s="58">
        <v>13348</v>
      </c>
      <c r="G85" s="58">
        <v>1066</v>
      </c>
      <c r="H85" s="58">
        <v>2880.68</v>
      </c>
      <c r="I85" s="58">
        <v>0</v>
      </c>
      <c r="J85" s="58">
        <v>21922</v>
      </c>
      <c r="K85" s="58">
        <v>775</v>
      </c>
      <c r="L85" s="58"/>
      <c r="M85" s="58"/>
      <c r="N85" s="58"/>
      <c r="O85" s="58">
        <v>44685</v>
      </c>
      <c r="P85" s="58">
        <v>118448</v>
      </c>
      <c r="Q85" s="58">
        <v>-73763</v>
      </c>
      <c r="R85" s="93">
        <v>-0.62</v>
      </c>
    </row>
    <row r="86" spans="1:19" s="16" customFormat="1" ht="18.75">
      <c r="A86" s="54" t="s">
        <v>39</v>
      </c>
      <c r="B86" s="54"/>
      <c r="C86" s="60">
        <v>1655</v>
      </c>
      <c r="D86" s="59">
        <v>0</v>
      </c>
      <c r="E86" s="60">
        <v>0</v>
      </c>
      <c r="F86" s="60">
        <v>0</v>
      </c>
      <c r="G86" s="60">
        <v>0</v>
      </c>
      <c r="H86" s="60">
        <v>1194</v>
      </c>
      <c r="I86" s="60">
        <v>37.65</v>
      </c>
      <c r="J86" s="60">
        <v>11</v>
      </c>
      <c r="K86" s="81">
        <v>0</v>
      </c>
      <c r="L86" s="60"/>
      <c r="M86" s="60"/>
      <c r="N86" s="60"/>
      <c r="O86" s="60">
        <v>2898</v>
      </c>
      <c r="P86" s="72">
        <v>500</v>
      </c>
      <c r="Q86" s="60">
        <v>2398</v>
      </c>
      <c r="R86" s="98">
        <v>0.83</v>
      </c>
    </row>
    <row r="87" spans="1:19" s="16" customFormat="1" ht="16.149999999999999" customHeight="1">
      <c r="A87" s="56" t="s">
        <v>33</v>
      </c>
      <c r="B87" s="56"/>
      <c r="C87" s="62">
        <v>3361</v>
      </c>
      <c r="D87" s="62">
        <v>4802</v>
      </c>
      <c r="E87" s="62">
        <v>965</v>
      </c>
      <c r="F87" s="62">
        <f>SUM(F80:F86)</f>
        <v>14048</v>
      </c>
      <c r="G87" s="62">
        <v>1886</v>
      </c>
      <c r="H87" s="62">
        <v>4840</v>
      </c>
      <c r="I87" s="62">
        <v>1037.6500000000001</v>
      </c>
      <c r="J87" s="62">
        <v>23163</v>
      </c>
      <c r="K87" s="62">
        <v>1955</v>
      </c>
      <c r="L87" s="62"/>
      <c r="M87" s="62"/>
      <c r="N87" s="62"/>
      <c r="O87" s="62">
        <v>56058</v>
      </c>
      <c r="P87" s="62">
        <v>125860</v>
      </c>
      <c r="Q87" s="62">
        <v>-69802</v>
      </c>
      <c r="R87" s="95">
        <v>-0.55000000000000004</v>
      </c>
    </row>
    <row r="88" spans="1:19" s="16" customFormat="1" ht="18.600000000000001" customHeight="1">
      <c r="A88" s="56" t="s">
        <v>40</v>
      </c>
      <c r="B88" s="56"/>
      <c r="C88" s="62">
        <v>9181</v>
      </c>
      <c r="D88" s="62">
        <v>12650</v>
      </c>
      <c r="E88" s="62">
        <v>10040</v>
      </c>
      <c r="F88" s="62">
        <v>22438</v>
      </c>
      <c r="G88" s="62">
        <v>14375</v>
      </c>
      <c r="H88" s="62">
        <v>13447</v>
      </c>
      <c r="I88" s="62">
        <v>8435</v>
      </c>
      <c r="J88" s="62">
        <v>33919</v>
      </c>
      <c r="K88" s="62">
        <v>11078</v>
      </c>
      <c r="L88" s="62"/>
      <c r="M88" s="62"/>
      <c r="N88" s="62"/>
      <c r="O88" s="62">
        <v>135452</v>
      </c>
      <c r="P88" s="80">
        <v>218511</v>
      </c>
      <c r="Q88" s="62">
        <v>-83059</v>
      </c>
      <c r="R88" s="95">
        <v>-0.38</v>
      </c>
    </row>
    <row r="89" spans="1:19" s="16" customFormat="1" ht="13.5" customHeight="1">
      <c r="A89" s="56"/>
      <c r="B89" s="56"/>
      <c r="C89" s="82"/>
      <c r="D89" s="82"/>
      <c r="E89" s="82"/>
      <c r="F89" s="57"/>
      <c r="G89" s="57"/>
      <c r="H89" s="82" t="s">
        <v>41</v>
      </c>
      <c r="I89" s="82"/>
      <c r="J89" s="82"/>
      <c r="K89" s="57"/>
      <c r="L89" s="82"/>
      <c r="M89" s="82"/>
      <c r="N89" s="82"/>
      <c r="O89" s="80"/>
      <c r="P89" s="68"/>
      <c r="Q89" s="82"/>
      <c r="R89" s="65"/>
    </row>
    <row r="90" spans="1:19" s="16" customFormat="1" ht="15" customHeight="1">
      <c r="A90" s="102" t="s">
        <v>87</v>
      </c>
      <c r="B90" s="19" t="s">
        <v>88</v>
      </c>
      <c r="C90" s="68">
        <v>462</v>
      </c>
      <c r="D90" s="68">
        <v>903</v>
      </c>
      <c r="E90" s="68">
        <v>738</v>
      </c>
      <c r="F90" s="68">
        <v>843</v>
      </c>
      <c r="G90" s="68">
        <v>1001</v>
      </c>
      <c r="H90" s="68" t="s">
        <v>92</v>
      </c>
      <c r="I90" s="68" t="s">
        <v>92</v>
      </c>
      <c r="J90" s="68">
        <v>1316</v>
      </c>
      <c r="K90" s="68">
        <v>443</v>
      </c>
      <c r="L90" s="68"/>
      <c r="M90" s="68"/>
      <c r="N90" s="68"/>
      <c r="O90" s="68">
        <v>5706</v>
      </c>
      <c r="P90" s="58">
        <v>3314</v>
      </c>
      <c r="Q90" s="115">
        <v>2392</v>
      </c>
      <c r="R90" s="104">
        <v>0.42</v>
      </c>
    </row>
    <row r="91" spans="1:19" s="16" customFormat="1" ht="14.25" customHeight="1">
      <c r="A91" s="103" t="s">
        <v>65</v>
      </c>
      <c r="B91" s="19" t="s">
        <v>66</v>
      </c>
      <c r="C91" s="68">
        <v>1135</v>
      </c>
      <c r="D91" s="68">
        <v>899</v>
      </c>
      <c r="E91" s="68">
        <v>912</v>
      </c>
      <c r="F91" s="68">
        <v>1038</v>
      </c>
      <c r="G91" s="68">
        <v>1005</v>
      </c>
      <c r="H91" s="68">
        <v>1132</v>
      </c>
      <c r="I91" s="68">
        <v>674</v>
      </c>
      <c r="J91" s="68">
        <v>1681</v>
      </c>
      <c r="K91" s="68">
        <v>719</v>
      </c>
      <c r="L91" s="68"/>
      <c r="M91" s="68"/>
      <c r="N91" s="68"/>
      <c r="O91" s="68">
        <v>9195</v>
      </c>
      <c r="P91" s="58">
        <v>7391</v>
      </c>
      <c r="Q91" s="115">
        <v>1804</v>
      </c>
      <c r="R91" s="104">
        <v>0.2</v>
      </c>
    </row>
    <row r="92" spans="1:19" s="16" customFormat="1" ht="15" customHeight="1">
      <c r="A92" s="102" t="s">
        <v>72</v>
      </c>
      <c r="B92" s="19" t="s">
        <v>57</v>
      </c>
      <c r="C92" s="58">
        <v>244</v>
      </c>
      <c r="D92" s="58">
        <v>516</v>
      </c>
      <c r="E92" s="68">
        <v>383</v>
      </c>
      <c r="F92" s="68">
        <v>399</v>
      </c>
      <c r="G92" s="58">
        <v>629</v>
      </c>
      <c r="H92" s="58">
        <v>504</v>
      </c>
      <c r="I92" s="58">
        <v>526</v>
      </c>
      <c r="J92" s="68">
        <v>298</v>
      </c>
      <c r="K92" s="58">
        <v>237</v>
      </c>
      <c r="L92" s="58"/>
      <c r="M92" s="58"/>
      <c r="N92" s="58"/>
      <c r="O92" s="58">
        <v>3736</v>
      </c>
      <c r="P92" s="58">
        <v>8844</v>
      </c>
      <c r="Q92" s="66">
        <v>-5108</v>
      </c>
      <c r="R92" s="104">
        <v>-0.57999999999999996</v>
      </c>
    </row>
    <row r="93" spans="1:19" s="16" customFormat="1" ht="15.75" customHeight="1">
      <c r="A93" s="102" t="s">
        <v>63</v>
      </c>
      <c r="B93" s="19" t="s">
        <v>58</v>
      </c>
      <c r="C93" s="58">
        <v>992</v>
      </c>
      <c r="D93" s="58">
        <v>704</v>
      </c>
      <c r="E93" s="68">
        <v>839</v>
      </c>
      <c r="F93" s="68">
        <v>878</v>
      </c>
      <c r="G93" s="58">
        <v>910</v>
      </c>
      <c r="H93" s="58">
        <v>1020</v>
      </c>
      <c r="I93" s="58">
        <v>740</v>
      </c>
      <c r="J93" s="68">
        <v>722</v>
      </c>
      <c r="K93" s="58">
        <v>491</v>
      </c>
      <c r="L93" s="58"/>
      <c r="M93" s="58"/>
      <c r="N93" s="58"/>
      <c r="O93" s="58">
        <v>7296</v>
      </c>
      <c r="P93" s="113">
        <v>6781</v>
      </c>
      <c r="Q93" s="66">
        <v>515</v>
      </c>
      <c r="R93" s="104">
        <v>7.0000000000000007E-2</v>
      </c>
    </row>
    <row r="94" spans="1:19" s="16" customFormat="1" ht="15" customHeight="1">
      <c r="A94" s="102" t="s">
        <v>79</v>
      </c>
      <c r="B94" s="19"/>
      <c r="C94" s="58">
        <v>1034</v>
      </c>
      <c r="D94" s="58">
        <v>469</v>
      </c>
      <c r="E94" s="68">
        <v>660</v>
      </c>
      <c r="F94" s="68">
        <v>978</v>
      </c>
      <c r="G94" s="58">
        <v>472</v>
      </c>
      <c r="H94" s="58">
        <v>460</v>
      </c>
      <c r="I94" s="58">
        <v>1034</v>
      </c>
      <c r="J94" s="68">
        <v>1010</v>
      </c>
      <c r="K94" s="58">
        <v>1001</v>
      </c>
      <c r="L94" s="58"/>
      <c r="M94" s="58"/>
      <c r="N94" s="58"/>
      <c r="O94" s="58">
        <v>7118</v>
      </c>
      <c r="P94" s="113">
        <v>8672</v>
      </c>
      <c r="Q94" s="66">
        <v>-1554</v>
      </c>
      <c r="R94" s="104">
        <v>-0.18</v>
      </c>
    </row>
    <row r="95" spans="1:19" s="16" customFormat="1" ht="15.75" customHeight="1">
      <c r="A95" s="102" t="s">
        <v>73</v>
      </c>
      <c r="B95" s="19" t="s">
        <v>59</v>
      </c>
      <c r="C95" s="113">
        <v>423</v>
      </c>
      <c r="D95" s="113">
        <v>677</v>
      </c>
      <c r="E95" s="66">
        <v>715</v>
      </c>
      <c r="F95" s="68">
        <v>722</v>
      </c>
      <c r="G95" s="60">
        <v>731</v>
      </c>
      <c r="H95" s="60">
        <v>871</v>
      </c>
      <c r="I95" s="60">
        <v>826</v>
      </c>
      <c r="J95" s="70">
        <v>751</v>
      </c>
      <c r="K95" s="60">
        <v>829</v>
      </c>
      <c r="L95" s="60"/>
      <c r="M95" s="60"/>
      <c r="N95" s="60"/>
      <c r="O95" s="113">
        <v>6545</v>
      </c>
      <c r="P95" s="113">
        <v>8769</v>
      </c>
      <c r="Q95" s="66">
        <v>-2224</v>
      </c>
      <c r="R95" s="104">
        <v>-0.25</v>
      </c>
    </row>
    <row r="96" spans="1:19" s="16" customFormat="1" ht="13.5" customHeight="1">
      <c r="A96" s="102" t="s">
        <v>89</v>
      </c>
      <c r="B96" s="19"/>
      <c r="C96" s="113">
        <v>1473</v>
      </c>
      <c r="D96" s="113">
        <v>206</v>
      </c>
      <c r="E96" s="66">
        <v>835</v>
      </c>
      <c r="F96" s="68">
        <v>703</v>
      </c>
      <c r="G96" s="60">
        <v>691</v>
      </c>
      <c r="H96" s="60">
        <v>782</v>
      </c>
      <c r="I96" s="60">
        <v>1040</v>
      </c>
      <c r="J96" s="70">
        <v>1128</v>
      </c>
      <c r="K96" s="60">
        <v>909</v>
      </c>
      <c r="L96" s="60"/>
      <c r="M96" s="60"/>
      <c r="N96" s="60"/>
      <c r="O96" s="113">
        <v>7768</v>
      </c>
      <c r="P96" s="113">
        <v>6414</v>
      </c>
      <c r="Q96" s="66">
        <v>1354</v>
      </c>
      <c r="R96" s="104">
        <v>0.17</v>
      </c>
    </row>
    <row r="97" spans="1:19" s="16" customFormat="1" ht="15" customHeight="1">
      <c r="A97" s="102" t="s">
        <v>90</v>
      </c>
      <c r="B97" s="19"/>
      <c r="C97" s="83">
        <v>1152</v>
      </c>
      <c r="D97" s="83">
        <v>586</v>
      </c>
      <c r="E97" s="72">
        <v>556</v>
      </c>
      <c r="F97" s="70">
        <v>565</v>
      </c>
      <c r="G97" s="60">
        <v>649</v>
      </c>
      <c r="H97" s="60">
        <v>700</v>
      </c>
      <c r="I97" s="60">
        <v>1197</v>
      </c>
      <c r="J97" s="70">
        <v>1702</v>
      </c>
      <c r="K97" s="60">
        <v>1038</v>
      </c>
      <c r="L97" s="60"/>
      <c r="M97" s="60"/>
      <c r="N97" s="60"/>
      <c r="O97" s="83">
        <v>8145</v>
      </c>
      <c r="P97" s="117">
        <v>5778</v>
      </c>
      <c r="Q97" s="72">
        <v>2367</v>
      </c>
      <c r="R97" s="104">
        <v>0.28999999999999998</v>
      </c>
    </row>
    <row r="98" spans="1:19" s="16" customFormat="1" ht="19.5" customHeight="1">
      <c r="A98" s="56" t="s">
        <v>70</v>
      </c>
      <c r="B98" s="56"/>
      <c r="C98" s="84">
        <v>6915</v>
      </c>
      <c r="D98" s="84">
        <v>4960</v>
      </c>
      <c r="E98" s="62">
        <v>5638</v>
      </c>
      <c r="F98" s="85">
        <v>6126</v>
      </c>
      <c r="G98" s="85">
        <v>6088</v>
      </c>
      <c r="H98" s="85">
        <v>5469</v>
      </c>
      <c r="I98" s="85">
        <v>6037</v>
      </c>
      <c r="J98" s="71">
        <v>8608</v>
      </c>
      <c r="K98" s="85">
        <v>5666</v>
      </c>
      <c r="L98" s="85"/>
      <c r="M98" s="63"/>
      <c r="N98" s="63"/>
      <c r="O98" s="84">
        <v>55507</v>
      </c>
      <c r="P98" s="84">
        <v>55963</v>
      </c>
      <c r="Q98" s="114">
        <v>-456</v>
      </c>
      <c r="R98" s="92">
        <v>-0.01</v>
      </c>
      <c r="S98" s="105"/>
    </row>
    <row r="99" spans="1:19">
      <c r="A99" s="52" t="s">
        <v>80</v>
      </c>
      <c r="B99" s="52"/>
      <c r="C99" s="53"/>
      <c r="D99" s="86"/>
      <c r="E99" s="64"/>
      <c r="F99" s="87"/>
      <c r="G99" s="88"/>
      <c r="H99" s="88"/>
      <c r="I99" s="88"/>
      <c r="J99" s="88"/>
      <c r="K99" s="88"/>
      <c r="L99" s="88"/>
      <c r="M99" s="88"/>
      <c r="N99" s="88"/>
      <c r="O99" s="89"/>
      <c r="P99" s="86"/>
      <c r="Q99" s="88"/>
      <c r="R99" s="64"/>
    </row>
    <row r="100" spans="1:19" ht="16.5">
      <c r="A100" s="102" t="s">
        <v>93</v>
      </c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2016-09-12T17:46:46Z</cp:lastPrinted>
  <dcterms:created xsi:type="dcterms:W3CDTF">2000-02-08T18:12:04Z</dcterms:created>
  <dcterms:modified xsi:type="dcterms:W3CDTF">2016-10-17T16:12:29Z</dcterms:modified>
</cp:coreProperties>
</file>